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0440"/>
  </bookViews>
  <sheets>
    <sheet name="Sheet1" sheetId="1" r:id="rId1"/>
    <sheet name="Sheet2" sheetId="2" r:id="rId2"/>
    <sheet name="Sheet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2"/>
  <c r="H17" i="1"/>
  <c r="H21"/>
  <c r="H20"/>
  <c r="H19"/>
  <c r="E22"/>
  <c r="F22"/>
  <c r="G22"/>
  <c r="H18"/>
  <c r="H16"/>
  <c r="H15" l="1"/>
  <c r="H14"/>
  <c r="H22" l="1"/>
</calcChain>
</file>

<file path=xl/sharedStrings.xml><?xml version="1.0" encoding="utf-8"?>
<sst xmlns="http://schemas.openxmlformats.org/spreadsheetml/2006/main" count="41" uniqueCount="37">
  <si>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</si>
  <si>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</si>
  <si>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</si>
  <si>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</si>
  <si>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</si>
  <si>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</si>
  <si>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</si>
  <si>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</si>
  <si>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</si>
  <si>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</si>
  <si>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</si>
  <si>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</si>
  <si>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</si>
  <si>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</si>
  <si>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</si>
  <si>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</si>
  <si>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</si>
  <si>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&lt;&lt;Լուսակերտի միջնակարգ դպրոց&gt;&gt; պետական ոչ առևտրային կազմակերպություն</t>
  </si>
  <si>
    <t xml:space="preserve">Պայմանագրի կնքման ամսաթիվը՝   &lt;&lt;  04   &gt;&gt;  &lt;&lt; ապրիլի    &gt;&gt;  2025թ..                              </t>
  </si>
  <si>
    <t>Մասնագիտական  ծառ.</t>
  </si>
  <si>
    <t xml:space="preserve">Շենք.և կառ.ընթ. նորոգում </t>
  </si>
  <si>
    <t>կոմունալ ծառ.</t>
  </si>
  <si>
    <t>Կենց.և հանր. սննդի  նյութ.</t>
  </si>
  <si>
    <t>այլ ծախսեր</t>
  </si>
  <si>
    <t xml:space="preserve"> խմ</t>
  </si>
  <si>
    <t>աշխ</t>
  </si>
  <si>
    <t>Դպրոցի տնօրեն՝                                 Ս.Սահակյան</t>
  </si>
  <si>
    <t xml:space="preserve"> Պայմանագրի համարը՝  ՀԿ  109</t>
  </si>
  <si>
    <t>III եռամսյակի մնացորդը/պարտքը +/-/հազ. դրամ/8=7-6</t>
  </si>
  <si>
    <t>Բյուջեով նախատեսված գումարըIIIեռամսյակ /հազ. դրամ/</t>
  </si>
  <si>
    <t>(2025 թվականի IV եռամսյակ)</t>
  </si>
  <si>
    <r>
      <t>&lt;&lt;_ 08 _&gt;&gt; &lt;&lt; հունվարի_ &gt;&gt; 2026</t>
    </r>
    <r>
      <rPr>
        <sz val="10"/>
        <color theme="1"/>
        <rFont val="GHEA Grapalat"/>
        <family val="3"/>
      </rPr>
      <t xml:space="preserve"> թ.</t>
    </r>
  </si>
  <si>
    <t>Պայմանագրի շրջանակներում &lt;&lt;01&gt;&gt; հոկտեմբերի 2025 թվականից մինչև &lt;&lt;31&gt;&gt;դեկտեմբերի 2025 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</si>
  <si>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/01.10.2025-31.12.2025/</t>
  </si>
  <si>
    <t>Վճարված գումարը հազ. Դրամ /01.10.2025-31.12.2025/</t>
  </si>
  <si>
    <t>Վճարման ժամկետը  /01.10.2025-31.12.2025/</t>
  </si>
  <si>
    <t>/01.10.2025-31.12.2025/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</si>
</sst>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Arial LatArm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center" vertical="top" wrapText="1"/>
    </xf>
    <xf numFmtId="0" fontId="0" fillId="0" borderId="1" xfId="0" applyBorder="1"/>
    <xf numFmtId="164" fontId="3" fillId="0" borderId="1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workbookViewId="0">
      <selection activeCell="G30" sqref="G30"/>
    </sheetView>
  </sheetViews>
  <sheetFormatPr defaultRowHeight="15"/>
  <cols>
    <col min="1" max="1" width="5" style="7" customWidth="1"/>
    <col min="2" max="2" width="26.7109375" customWidth="1"/>
    <col min="3" max="3" width="12.42578125" customWidth="1"/>
    <col min="4" max="4" width="8.85546875" customWidth="1"/>
    <col min="5" max="5" width="12.42578125" customWidth="1"/>
    <col min="6" max="6" width="11.5703125" customWidth="1"/>
    <col min="7" max="9" width="12.42578125" customWidth="1"/>
    <col min="10" max="10" width="14.85546875" customWidth="1"/>
  </cols>
  <sheetData>
    <row r="1" spans="1:10" ht="2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36" customHeight="1">
      <c r="A2" s="19" t="s">
        <v>16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5" customHeight="1">
      <c r="A3" s="20" t="s">
        <v>30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15" customHeight="1">
      <c r="A4" s="21" t="s">
        <v>31</v>
      </c>
      <c r="B4" s="21"/>
      <c r="C4" s="21"/>
      <c r="D4" s="21"/>
      <c r="E4" s="21"/>
      <c r="F4" s="1"/>
      <c r="G4" s="1"/>
      <c r="H4" s="1"/>
      <c r="I4" s="1"/>
      <c r="J4" s="1"/>
    </row>
    <row r="5" spans="1:10" ht="15" customHeight="1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"/>
    </row>
    <row r="6" spans="1:10" ht="15" customHeight="1">
      <c r="A6" s="17" t="s">
        <v>18</v>
      </c>
      <c r="B6" s="17"/>
      <c r="C6" s="17"/>
      <c r="D6" s="17"/>
      <c r="E6" s="17"/>
      <c r="F6" s="17"/>
      <c r="G6" s="17"/>
      <c r="H6" s="17"/>
      <c r="I6" s="17"/>
      <c r="J6" s="1"/>
    </row>
    <row r="7" spans="1:10" ht="15" customHeight="1">
      <c r="A7" s="17" t="s">
        <v>27</v>
      </c>
      <c r="B7" s="17"/>
      <c r="C7" s="17"/>
      <c r="D7" s="17"/>
      <c r="E7" s="17"/>
      <c r="F7" s="17"/>
      <c r="G7" s="17"/>
      <c r="H7" s="17"/>
      <c r="I7" s="17"/>
      <c r="J7" s="1"/>
    </row>
    <row r="8" spans="1:10" ht="15" customHeight="1">
      <c r="A8" s="17" t="s">
        <v>2</v>
      </c>
      <c r="B8" s="17"/>
      <c r="C8" s="17" t="s">
        <v>3</v>
      </c>
      <c r="D8" s="17"/>
      <c r="E8" s="17"/>
      <c r="F8" s="17"/>
      <c r="G8" s="17"/>
      <c r="H8" s="17"/>
      <c r="I8" s="17"/>
      <c r="J8" s="2"/>
    </row>
    <row r="9" spans="1:10" ht="15" customHeight="1">
      <c r="A9" s="21" t="s">
        <v>4</v>
      </c>
      <c r="B9" s="21"/>
      <c r="C9" s="21" t="s">
        <v>17</v>
      </c>
      <c r="D9" s="21"/>
      <c r="E9" s="21"/>
      <c r="F9" s="21"/>
      <c r="G9" s="21"/>
      <c r="H9" s="21"/>
      <c r="I9" s="21"/>
      <c r="J9" s="21"/>
    </row>
    <row r="10" spans="1:10" ht="15" customHeight="1">
      <c r="A10" s="24" t="s">
        <v>32</v>
      </c>
      <c r="B10" s="25"/>
      <c r="C10" s="25"/>
      <c r="D10" s="25"/>
      <c r="E10" s="25"/>
      <c r="F10" s="25"/>
      <c r="G10" s="25"/>
      <c r="H10" s="25"/>
      <c r="I10" s="25"/>
      <c r="J10" s="26"/>
    </row>
    <row r="11" spans="1:10">
      <c r="A11" s="27"/>
      <c r="B11" s="28"/>
      <c r="C11" s="28"/>
      <c r="D11" s="28"/>
      <c r="E11" s="28"/>
      <c r="F11" s="28"/>
      <c r="G11" s="28"/>
      <c r="H11" s="28"/>
      <c r="I11" s="28"/>
      <c r="J11" s="29"/>
    </row>
    <row r="12" spans="1:10" ht="76.5">
      <c r="A12" s="3" t="s">
        <v>5</v>
      </c>
      <c r="B12" s="4" t="s">
        <v>6</v>
      </c>
      <c r="C12" s="5" t="s">
        <v>7</v>
      </c>
      <c r="D12" s="5" t="s">
        <v>8</v>
      </c>
      <c r="E12" s="8" t="s">
        <v>33</v>
      </c>
      <c r="F12" s="8" t="s">
        <v>34</v>
      </c>
      <c r="G12" s="8" t="s">
        <v>29</v>
      </c>
      <c r="H12" s="8" t="s">
        <v>28</v>
      </c>
      <c r="I12" s="8" t="s">
        <v>35</v>
      </c>
      <c r="J12" s="8" t="s">
        <v>9</v>
      </c>
    </row>
    <row r="13" spans="1:10">
      <c r="A13" s="3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0">
      <c r="A14" s="9">
        <v>1</v>
      </c>
      <c r="B14" s="9" t="s">
        <v>10</v>
      </c>
      <c r="C14" s="9" t="s">
        <v>25</v>
      </c>
      <c r="D14" s="6">
        <v>25</v>
      </c>
      <c r="E14" s="5">
        <v>10878.3</v>
      </c>
      <c r="F14" s="5">
        <v>14287.2</v>
      </c>
      <c r="G14" s="5">
        <v>12329.1</v>
      </c>
      <c r="H14" s="5">
        <f>G14-F14</f>
        <v>-1958.1000000000004</v>
      </c>
      <c r="I14" s="23" t="s">
        <v>36</v>
      </c>
      <c r="J14" s="6"/>
    </row>
    <row r="15" spans="1:10">
      <c r="A15" s="9">
        <v>2</v>
      </c>
      <c r="B15" s="9" t="s">
        <v>12</v>
      </c>
      <c r="C15" s="9" t="s">
        <v>13</v>
      </c>
      <c r="D15" s="6">
        <v>4013</v>
      </c>
      <c r="E15" s="15">
        <v>208.7</v>
      </c>
      <c r="F15" s="5">
        <v>75.900000000000006</v>
      </c>
      <c r="G15" s="5">
        <v>50</v>
      </c>
      <c r="H15" s="5">
        <f t="shared" ref="H15" si="0">G15-F15</f>
        <v>-25.900000000000006</v>
      </c>
      <c r="I15" s="23"/>
      <c r="J15" s="6"/>
    </row>
    <row r="16" spans="1:10">
      <c r="A16" s="9">
        <v>3</v>
      </c>
      <c r="B16" s="9" t="s">
        <v>14</v>
      </c>
      <c r="C16" s="9" t="s">
        <v>11</v>
      </c>
      <c r="D16" s="6"/>
      <c r="E16" s="5">
        <v>0</v>
      </c>
      <c r="F16" s="5">
        <v>0</v>
      </c>
      <c r="G16" s="5">
        <v>0</v>
      </c>
      <c r="H16" s="5">
        <f t="shared" ref="H16:H21" si="1">G16-F16</f>
        <v>0</v>
      </c>
      <c r="I16" s="23"/>
      <c r="J16" s="6"/>
    </row>
    <row r="17" spans="1:10">
      <c r="A17" s="9">
        <v>4</v>
      </c>
      <c r="B17" s="9" t="s">
        <v>19</v>
      </c>
      <c r="C17" s="9" t="s">
        <v>11</v>
      </c>
      <c r="D17" s="6"/>
      <c r="E17" s="5">
        <v>175</v>
      </c>
      <c r="F17" s="5">
        <v>175</v>
      </c>
      <c r="G17" s="5">
        <v>155</v>
      </c>
      <c r="H17" s="5">
        <f t="shared" ref="H17" si="2">G17-F17</f>
        <v>-20</v>
      </c>
      <c r="I17" s="23"/>
      <c r="J17" s="6"/>
    </row>
    <row r="18" spans="1:10">
      <c r="A18" s="9">
        <v>5</v>
      </c>
      <c r="B18" s="9" t="s">
        <v>20</v>
      </c>
      <c r="C18" s="9" t="s">
        <v>11</v>
      </c>
      <c r="D18" s="6"/>
      <c r="E18" s="5">
        <v>0</v>
      </c>
      <c r="F18" s="5">
        <v>0</v>
      </c>
      <c r="G18" s="5">
        <v>0</v>
      </c>
      <c r="H18" s="5">
        <f t="shared" si="1"/>
        <v>0</v>
      </c>
      <c r="I18" s="23"/>
      <c r="J18" s="6"/>
    </row>
    <row r="19" spans="1:10">
      <c r="A19" s="9">
        <v>6</v>
      </c>
      <c r="B19" s="9" t="s">
        <v>21</v>
      </c>
      <c r="C19" s="9" t="s">
        <v>24</v>
      </c>
      <c r="D19" s="6">
        <v>9</v>
      </c>
      <c r="E19" s="5">
        <v>23</v>
      </c>
      <c r="F19" s="5">
        <v>36.700000000000003</v>
      </c>
      <c r="G19" s="5">
        <v>0</v>
      </c>
      <c r="H19" s="5">
        <f t="shared" si="1"/>
        <v>-36.700000000000003</v>
      </c>
      <c r="I19" s="23"/>
      <c r="J19" s="6"/>
    </row>
    <row r="20" spans="1:10">
      <c r="A20" s="9">
        <v>7</v>
      </c>
      <c r="B20" s="9" t="s">
        <v>22</v>
      </c>
      <c r="C20" s="9" t="s">
        <v>11</v>
      </c>
      <c r="D20" s="6"/>
      <c r="E20" s="5">
        <v>145.4</v>
      </c>
      <c r="F20" s="5">
        <v>145.4</v>
      </c>
      <c r="G20" s="5">
        <v>50</v>
      </c>
      <c r="H20" s="5">
        <f t="shared" si="1"/>
        <v>-95.4</v>
      </c>
      <c r="I20" s="23"/>
      <c r="J20" s="6"/>
    </row>
    <row r="21" spans="1:10">
      <c r="A21" s="9">
        <v>9</v>
      </c>
      <c r="B21" s="9" t="s">
        <v>23</v>
      </c>
      <c r="C21" s="9" t="s">
        <v>11</v>
      </c>
      <c r="D21" s="6"/>
      <c r="E21" s="5">
        <v>188.4</v>
      </c>
      <c r="F21" s="5">
        <v>188.4</v>
      </c>
      <c r="G21" s="5">
        <v>137</v>
      </c>
      <c r="H21" s="5">
        <f t="shared" si="1"/>
        <v>-51.400000000000006</v>
      </c>
      <c r="I21" s="23"/>
      <c r="J21" s="6"/>
    </row>
    <row r="22" spans="1:10">
      <c r="A22" s="9"/>
      <c r="B22" s="9" t="s">
        <v>15</v>
      </c>
      <c r="C22" s="9"/>
      <c r="D22" s="6"/>
      <c r="E22" s="5">
        <f>SUM(E14:E21)</f>
        <v>11618.8</v>
      </c>
      <c r="F22" s="5">
        <f>SUM(F14:F21)</f>
        <v>14908.6</v>
      </c>
      <c r="G22" s="5">
        <f>SUM(G14:G21)</f>
        <v>12721.1</v>
      </c>
      <c r="H22" s="5">
        <f>SUM(H14:H21)</f>
        <v>-2187.5000000000005</v>
      </c>
      <c r="I22" s="23"/>
      <c r="J22" s="6"/>
    </row>
    <row r="23" spans="1:10">
      <c r="A23" s="9"/>
      <c r="B23" s="9"/>
      <c r="C23" s="9"/>
      <c r="D23" s="6"/>
      <c r="E23" s="5"/>
      <c r="F23" s="5"/>
      <c r="G23" s="5"/>
      <c r="H23" s="5"/>
      <c r="I23" s="23"/>
      <c r="J23" s="6"/>
    </row>
    <row r="24" spans="1:10">
      <c r="A24" s="9"/>
      <c r="B24" s="9"/>
      <c r="C24" s="9"/>
      <c r="D24" s="6"/>
      <c r="E24" s="5"/>
      <c r="F24" s="5"/>
      <c r="G24" s="5"/>
      <c r="H24" s="5"/>
      <c r="I24" s="23"/>
      <c r="J24" s="6"/>
    </row>
    <row r="25" spans="1:10">
      <c r="A25" s="10"/>
      <c r="B25" s="11"/>
      <c r="C25" s="10"/>
      <c r="D25" s="12"/>
      <c r="E25" s="13"/>
      <c r="F25" s="13"/>
      <c r="G25" s="13"/>
      <c r="H25" s="13"/>
      <c r="I25" s="10"/>
      <c r="J25" s="12"/>
    </row>
    <row r="26" spans="1:10">
      <c r="B26" s="16" t="s">
        <v>26</v>
      </c>
      <c r="C26" s="16"/>
      <c r="D26" s="16"/>
      <c r="E26" s="16"/>
      <c r="F26" s="16"/>
      <c r="G26" s="16"/>
      <c r="H26" s="16"/>
      <c r="I26" s="16"/>
      <c r="J26" s="16"/>
    </row>
  </sheetData>
  <mergeCells count="14">
    <mergeCell ref="B26:J26"/>
    <mergeCell ref="A6:I6"/>
    <mergeCell ref="A1:J1"/>
    <mergeCell ref="A2:J2"/>
    <mergeCell ref="A3:J3"/>
    <mergeCell ref="A4:E4"/>
    <mergeCell ref="A5:I5"/>
    <mergeCell ref="I14:I24"/>
    <mergeCell ref="A7:I7"/>
    <mergeCell ref="A8:B8"/>
    <mergeCell ref="C8:I8"/>
    <mergeCell ref="A9:B9"/>
    <mergeCell ref="C9:J9"/>
    <mergeCell ref="A10:J11"/>
  </mergeCells>
  <pageMargins left="0" right="0" top="0" bottom="0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4"/>
  <sheetViews>
    <sheetView workbookViewId="0">
      <selection activeCell="B2" sqref="B2:D10"/>
    </sheetView>
  </sheetViews>
  <sheetFormatPr defaultRowHeight="15"/>
  <cols>
    <col min="2" max="4" width="15.7109375" customWidth="1"/>
  </cols>
  <sheetData>
    <row r="1" spans="2:4">
      <c r="B1" s="30"/>
      <c r="C1" s="30"/>
      <c r="D1" s="30"/>
    </row>
    <row r="2" spans="2:4" ht="20.100000000000001" customHeight="1">
      <c r="B2" s="14">
        <v>1</v>
      </c>
      <c r="C2" s="14">
        <v>2</v>
      </c>
      <c r="D2" s="14">
        <v>3</v>
      </c>
    </row>
    <row r="3" spans="2:4">
      <c r="B3" s="14">
        <v>50</v>
      </c>
      <c r="C3" s="14"/>
      <c r="D3" s="14"/>
    </row>
    <row r="4" spans="2:4">
      <c r="B4" s="14">
        <v>60</v>
      </c>
      <c r="C4" s="14"/>
      <c r="D4" s="14"/>
    </row>
    <row r="5" spans="2:4">
      <c r="B5" s="14">
        <v>80</v>
      </c>
      <c r="C5" s="14"/>
      <c r="D5" s="14"/>
    </row>
    <row r="6" spans="2:4">
      <c r="B6" s="14">
        <v>90</v>
      </c>
      <c r="C6" s="14"/>
      <c r="D6" s="14"/>
    </row>
    <row r="7" spans="2:4">
      <c r="B7" s="14">
        <f>SUM(B3:B6)</f>
        <v>280</v>
      </c>
      <c r="C7" s="14"/>
      <c r="D7" s="14"/>
    </row>
    <row r="8" spans="2:4">
      <c r="B8" s="14"/>
      <c r="C8" s="14"/>
      <c r="D8" s="14"/>
    </row>
    <row r="9" spans="2:4">
      <c r="B9" s="14"/>
      <c r="C9" s="14"/>
      <c r="D9" s="14"/>
    </row>
    <row r="10" spans="2:4">
      <c r="B10" s="14"/>
      <c r="C10" s="14"/>
      <c r="D10" s="14"/>
    </row>
    <row r="11" spans="2:4">
      <c r="B11" s="14"/>
      <c r="C11" s="14"/>
      <c r="D11" s="14"/>
    </row>
    <row r="12" spans="2:4">
      <c r="B12" s="14"/>
      <c r="C12" s="14"/>
      <c r="D12" s="14"/>
    </row>
    <row r="13" spans="2:4">
      <c r="B13" s="14"/>
      <c r="C13" s="14"/>
      <c r="D13" s="14"/>
    </row>
    <row r="14" spans="2:4">
      <c r="B14" s="14"/>
      <c r="C14" s="14"/>
      <c r="D14" s="14"/>
    </row>
  </sheetData>
  <mergeCells count="1">
    <mergeCell ref="B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Mulberry 2.0</cp:keywords>
  <cp:lastModifiedBy/>
  <dcterms:created xsi:type="dcterms:W3CDTF">2006-09-16T00:00:00Z</dcterms:created>
  <dcterms:modified xsi:type="dcterms:W3CDTF">2026-01-09T13:33:13Z</dcterms:modified>
</cp:coreProperties>
</file>